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<sst xmlns="http://schemas.openxmlformats.org/spreadsheetml/2006/main" count="37" uniqueCount="32">
  <si>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</si>
  <si>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</si>
  <si>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</si>
  <si>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</si>
  <si>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</si>
  <si>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</si>
  <si>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</si>
  <si>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edukacja ekologiczna rolników i młodzieży</t>
  </si>
  <si>
    <t>konserwacja zieleni przyulicznej na terenie Gminy</t>
  </si>
  <si>
    <t>Stan środków obrotowych na początek roku</t>
  </si>
  <si>
    <t>konserwacja rowów i oczek wodnych oraz usuwanie awarii na urządzeniach odwadniających na terenie Gminy</t>
  </si>
  <si>
    <t>Klasyfikacja budżetowa</t>
  </si>
  <si>
    <t>900-90011-0970</t>
  </si>
  <si>
    <t>900-90011-4300</t>
  </si>
  <si>
    <t>Przewidywany stan środków obrotowych na koniec roku</t>
  </si>
  <si>
    <t xml:space="preserve">Plan na 2007 rok </t>
  </si>
  <si>
    <t>3.1</t>
  </si>
  <si>
    <t>3.2</t>
  </si>
  <si>
    <t>3.3</t>
  </si>
  <si>
    <t>2.1</t>
  </si>
  <si>
    <t xml:space="preserve">Plan po zmianach 2007 rok </t>
  </si>
  <si>
    <t>3.4</t>
  </si>
  <si>
    <t>Wykonanie za  2007 rok</t>
  </si>
  <si>
    <t>Wykonanie w %</t>
  </si>
  <si>
    <t>Przychody i wydatki Gminnego Funduszu Ochrony Środowiska i Gospodarki Wodnej       -     wykonanie  za  2007 rok</t>
  </si>
  <si>
    <t>3.5</t>
  </si>
  <si>
    <t>(dane w zł)</t>
  </si>
  <si>
    <t>usługi związane z likwidacją odpadów zawierających azbest</t>
  </si>
  <si>
    <t>Sprawozdanie</t>
  </si>
  <si>
    <t>do Uchwały Nr XIX/116/2008</t>
  </si>
  <si>
    <t>Rady Gminy Michałowice</t>
  </si>
  <si>
    <t>z dnia 30 kwietnia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</si>
</sst>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 topLeftCell="A1">
      <selection activeCell="J14" sqref="J14"/>
    </sheetView>
  </sheetViews>
  <sheetFormatPr defaultColWidth="9.00390625" defaultRowHeight="12.75"/>
  <cols>
    <col min="1" max="1" width="4.75390625" style="1" customWidth="1"/>
    <col min="2" max="2" width="13.375" style="1" customWidth="1"/>
    <col min="3" max="3" width="24.125" style="1" customWidth="1"/>
    <col min="4" max="4" width="13.625" style="1" customWidth="1"/>
    <col min="5" max="5" width="10.25390625" style="1" customWidth="1"/>
    <col min="6" max="6" width="10.125" style="1" customWidth="1"/>
    <col min="7" max="7" width="10.25390625" style="1" customWidth="1"/>
    <col min="8" max="8" width="0.12890625" style="1" hidden="1" customWidth="1"/>
    <col min="9" max="16384" width="9.125" style="1" customWidth="1"/>
  </cols>
  <sheetData>
    <row r="1" spans="3:8" ht="12.75">
      <c r="C1" s="2"/>
      <c r="D1" s="2"/>
      <c r="E1" s="2"/>
      <c r="F1" s="2"/>
      <c r="G1" s="2"/>
      <c r="H1" s="2"/>
    </row>
    <row r="2" spans="3:8" ht="12.75">
      <c r="C2" s="2"/>
      <c r="D2" s="2" t="s">
        <v>28</v>
      </c>
      <c r="E2" s="2"/>
      <c r="F2" s="2"/>
      <c r="G2" s="2"/>
      <c r="H2" s="2"/>
    </row>
    <row r="3" spans="3:8" ht="12.75">
      <c r="C3" s="2"/>
      <c r="D3" s="2" t="s">
        <v>29</v>
      </c>
      <c r="E3" s="2"/>
      <c r="F3" s="2"/>
      <c r="G3" s="2"/>
      <c r="H3" s="2"/>
    </row>
    <row r="4" spans="3:8" ht="12.75">
      <c r="C4" s="2"/>
      <c r="D4" s="2" t="s">
        <v>30</v>
      </c>
      <c r="E4" s="2"/>
      <c r="F4" s="2"/>
      <c r="G4" s="2"/>
      <c r="H4" s="2"/>
    </row>
    <row r="5" spans="3:8" ht="12.75">
      <c r="C5" s="2"/>
      <c r="D5" s="2" t="s">
        <v>31</v>
      </c>
      <c r="E5" s="2"/>
      <c r="F5" s="2"/>
      <c r="G5" s="2"/>
      <c r="H5" s="2"/>
    </row>
    <row r="6" spans="3:8" ht="12.75">
      <c r="C6" s="2"/>
      <c r="D6" s="2"/>
      <c r="E6" s="2"/>
      <c r="F6" s="2"/>
      <c r="G6" s="2"/>
      <c r="H6" s="2"/>
    </row>
    <row r="7" spans="1:9" ht="33" customHeight="1">
      <c r="A7" s="20" t="s">
        <v>24</v>
      </c>
      <c r="B7" s="21"/>
      <c r="C7" s="21"/>
      <c r="D7" s="21"/>
      <c r="E7" s="21"/>
      <c r="F7" s="21"/>
      <c r="G7" s="21"/>
      <c r="H7" s="22"/>
      <c r="I7" s="22"/>
    </row>
    <row r="8" ht="27.75" customHeight="1">
      <c r="F8" s="1" t="s">
        <v>26</v>
      </c>
    </row>
    <row r="9" spans="1:8" ht="38.25">
      <c r="A9" s="3" t="s">
        <v>0</v>
      </c>
      <c r="B9" s="4" t="s">
        <v>11</v>
      </c>
      <c r="C9" s="3" t="s">
        <v>1</v>
      </c>
      <c r="D9" s="4" t="s">
        <v>15</v>
      </c>
      <c r="E9" s="4" t="s">
        <v>20</v>
      </c>
      <c r="F9" s="4" t="s">
        <v>22</v>
      </c>
      <c r="G9" s="4" t="s">
        <v>23</v>
      </c>
      <c r="H9" s="5"/>
    </row>
    <row r="10" spans="1:8" ht="12.75">
      <c r="A10" s="6">
        <v>1</v>
      </c>
      <c r="B10" s="7">
        <v>2</v>
      </c>
      <c r="C10" s="6">
        <v>3</v>
      </c>
      <c r="D10" s="7">
        <v>4</v>
      </c>
      <c r="E10" s="7">
        <v>5</v>
      </c>
      <c r="F10" s="7">
        <v>6</v>
      </c>
      <c r="G10" s="7">
        <v>7</v>
      </c>
      <c r="H10" s="5"/>
    </row>
    <row r="11" spans="1:8" ht="29.25" customHeight="1">
      <c r="A11" s="16">
        <v>1</v>
      </c>
      <c r="B11" s="6"/>
      <c r="C11" s="8" t="s">
        <v>9</v>
      </c>
      <c r="D11" s="9">
        <v>35035</v>
      </c>
      <c r="E11" s="9">
        <v>35035</v>
      </c>
      <c r="F11" s="13">
        <v>35034.72</v>
      </c>
      <c r="G11" s="10">
        <f>SUM(F11/E11)*100</f>
        <v>99.9992007992008</v>
      </c>
      <c r="H11" s="11"/>
    </row>
    <row r="12" spans="1:8" ht="13.5">
      <c r="A12" s="16">
        <v>2</v>
      </c>
      <c r="B12" s="6"/>
      <c r="C12" s="8" t="s">
        <v>2</v>
      </c>
      <c r="D12" s="12">
        <f>SUM(D14)</f>
        <v>25000</v>
      </c>
      <c r="E12" s="12">
        <f>SUM(E14)</f>
        <v>25000</v>
      </c>
      <c r="F12" s="13">
        <f>SUM(F14)</f>
        <v>28349.15</v>
      </c>
      <c r="G12" s="10">
        <f>SUM(F12/E12)*100</f>
        <v>113.3966</v>
      </c>
      <c r="H12" s="11"/>
    </row>
    <row r="13" spans="1:8" ht="12.75">
      <c r="A13" s="16"/>
      <c r="B13" s="6"/>
      <c r="C13" s="14" t="s">
        <v>3</v>
      </c>
      <c r="D13" s="9"/>
      <c r="E13" s="9"/>
      <c r="F13" s="15"/>
      <c r="G13" s="9"/>
      <c r="H13" s="11"/>
    </row>
    <row r="14" spans="1:8" ht="81.75" customHeight="1">
      <c r="A14" s="16" t="s">
        <v>19</v>
      </c>
      <c r="B14" s="16" t="s">
        <v>12</v>
      </c>
      <c r="C14" s="14" t="s">
        <v>4</v>
      </c>
      <c r="D14" s="9">
        <v>25000</v>
      </c>
      <c r="E14" s="9">
        <v>25000</v>
      </c>
      <c r="F14" s="15">
        <v>28349.15</v>
      </c>
      <c r="G14" s="10">
        <f>SUM(F14/F14*100)</f>
        <v>100</v>
      </c>
      <c r="H14" s="17"/>
    </row>
    <row r="15" spans="1:8" ht="19.5" customHeight="1">
      <c r="A15" s="16">
        <v>3</v>
      </c>
      <c r="B15" s="16"/>
      <c r="C15" s="8" t="s">
        <v>5</v>
      </c>
      <c r="D15" s="9">
        <f>SUM(D17:D21)</f>
        <v>59535</v>
      </c>
      <c r="E15" s="9">
        <f>SUM(E17:E21)</f>
        <v>59535</v>
      </c>
      <c r="F15" s="13">
        <f>SUM(F17:F21)</f>
        <v>14780.5</v>
      </c>
      <c r="G15" s="10">
        <f>SUM(F15/E15)*100</f>
        <v>24.826572604350382</v>
      </c>
      <c r="H15" s="11"/>
    </row>
    <row r="16" spans="1:8" ht="15.75" customHeight="1">
      <c r="A16" s="6"/>
      <c r="B16" s="16"/>
      <c r="C16" s="14" t="s">
        <v>3</v>
      </c>
      <c r="D16" s="9"/>
      <c r="E16" s="9"/>
      <c r="F16" s="15"/>
      <c r="G16" s="10"/>
      <c r="H16" s="11"/>
    </row>
    <row r="17" spans="1:8" ht="29.25" customHeight="1">
      <c r="A17" s="16" t="s">
        <v>16</v>
      </c>
      <c r="B17" s="16" t="s">
        <v>13</v>
      </c>
      <c r="C17" s="14" t="s">
        <v>6</v>
      </c>
      <c r="D17" s="9">
        <v>1000</v>
      </c>
      <c r="E17" s="9">
        <v>1000</v>
      </c>
      <c r="F17" s="15">
        <v>0</v>
      </c>
      <c r="G17" s="10">
        <f>SUM(F17/E17)*100</f>
        <v>0</v>
      </c>
      <c r="H17" s="11"/>
    </row>
    <row r="18" spans="1:8" ht="70.5" customHeight="1">
      <c r="A18" s="16" t="s">
        <v>17</v>
      </c>
      <c r="B18" s="16" t="s">
        <v>13</v>
      </c>
      <c r="C18" s="14" t="s">
        <v>10</v>
      </c>
      <c r="D18" s="9">
        <v>38535</v>
      </c>
      <c r="E18" s="9">
        <v>535</v>
      </c>
      <c r="F18" s="15">
        <v>0</v>
      </c>
      <c r="G18" s="10">
        <f>SUM(F18/E18)*100</f>
        <v>0</v>
      </c>
      <c r="H18" s="11"/>
    </row>
    <row r="19" spans="1:8" ht="40.5" customHeight="1">
      <c r="A19" s="16" t="s">
        <v>18</v>
      </c>
      <c r="B19" s="16" t="s">
        <v>13</v>
      </c>
      <c r="C19" s="14" t="s">
        <v>27</v>
      </c>
      <c r="D19" s="9">
        <v>0</v>
      </c>
      <c r="E19" s="9">
        <v>38000</v>
      </c>
      <c r="F19" s="15">
        <v>0</v>
      </c>
      <c r="G19" s="10">
        <f>SUM(F19/E19)*100</f>
        <v>0</v>
      </c>
      <c r="H19" s="11"/>
    </row>
    <row r="20" spans="1:8" ht="30" customHeight="1">
      <c r="A20" s="16" t="s">
        <v>21</v>
      </c>
      <c r="B20" s="16" t="s">
        <v>13</v>
      </c>
      <c r="C20" s="14" t="s">
        <v>7</v>
      </c>
      <c r="D20" s="9">
        <v>5000</v>
      </c>
      <c r="E20" s="9">
        <v>5000</v>
      </c>
      <c r="F20" s="15">
        <v>0</v>
      </c>
      <c r="G20" s="10">
        <f>SUM(F20/E20)*100</f>
        <v>0</v>
      </c>
      <c r="H20" s="11"/>
    </row>
    <row r="21" spans="1:8" ht="41.25" customHeight="1">
      <c r="A21" s="16" t="s">
        <v>25</v>
      </c>
      <c r="B21" s="16" t="s">
        <v>13</v>
      </c>
      <c r="C21" s="14" t="s">
        <v>8</v>
      </c>
      <c r="D21" s="9">
        <v>15000</v>
      </c>
      <c r="E21" s="9">
        <v>15000</v>
      </c>
      <c r="F21" s="15">
        <v>14780.5</v>
      </c>
      <c r="G21" s="10">
        <f>SUM(F21/E21)*100</f>
        <v>98.53666666666666</v>
      </c>
      <c r="H21" s="11"/>
    </row>
    <row r="22" spans="1:8" ht="28.5" customHeight="1">
      <c r="A22" s="3">
        <v>4</v>
      </c>
      <c r="B22" s="6"/>
      <c r="C22" s="18" t="s">
        <v>14</v>
      </c>
      <c r="D22" s="12">
        <f>SUM(D11+D12-D15)</f>
        <v>500</v>
      </c>
      <c r="E22" s="12">
        <f>SUM(E11+E12-E15)</f>
        <v>500</v>
      </c>
      <c r="F22" s="19">
        <f>SUM(F11+F12-F15)</f>
        <v>48603.37</v>
      </c>
      <c r="G22" s="12"/>
      <c r="H22" s="11"/>
    </row>
  </sheetData>
  <mergeCells count="1">
    <mergeCell ref="A7:I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2008-05-05T12:29:23Z</cp:lastPrinted>
  <dcterms:created xsi:type="dcterms:W3CDTF">2001-06-03T10:10:04Z</dcterms:created>
  <dcterms:modified xsi:type="dcterms:W3CDTF">2008-05-06T11:50:24Z</dcterms:modified>
  <cp:category/>
  <cp:version/>
  <cp:contentType/>
  <cp:contentStatus/>
</cp:coreProperties>
</file>